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11010" tabRatio="857" activeTab="1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<sst xmlns="http://schemas.openxmlformats.org/spreadsheetml/2006/main" count="244" uniqueCount="133">
  <si>
    <t>2021年部门所属单位综合预算公开报表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</si>
  <si>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</si>
  <si>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</si>
  <si>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</si>
  <si>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</si>
  <si>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</si>
  <si>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</si>
  <si>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</si>
  <si>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</si>
  <si>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</si>
  <si>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</si>
  <si>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</si>
  <si>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</si>
  <si>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</si>
  <si>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</si>
  <si>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</si>
  <si>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</si>
  <si>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</si>
  <si>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</si>
  <si>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</si>
  <si>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</si>
  <si>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</si>
  <si>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</si>
  <si>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</si>
  <si>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</si>
  <si>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</si>
  <si>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</si>
  <si>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</si>
  <si>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</si>
  <si>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</si>
  <si>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</si>
  <si>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</si>
  <si>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</si>
  <si>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</si>
  <si>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</si>
  <si>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</si>
  <si>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</si>
  <si>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</si>
  <si>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</si>
  <si>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</si>
  <si>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</si>
  <si>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</si>
  <si>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</si>
  <si>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</si>
  <si>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</si>
  <si>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</si>
  <si>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</si>
  <si>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</si>
  <si>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</si>
  <si>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</si>
  <si>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</si>
  <si>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</si>
  <si>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</si>
  <si>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</si>
  <si>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</si>
  <si>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</si>
  <si>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</si>
  <si>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</si>
  <si>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</si>
  <si>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</si>
  <si>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</si>
  <si>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</si>
  <si>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</si>
  <si>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</si>
  <si>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</si>
  <si>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</si>
  <si>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</si>
  <si>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</si>
  <si>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</si>
  <si>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</si>
  <si>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</si>
  <si>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</si>
  <si>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</si>
  <si>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</si>
  <si>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</si>
  <si>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</si>
  <si>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</si>
  <si>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</si>
  <si>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</si>
  <si>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</si>
  <si>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</si>
  <si>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</si>
  <si>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</si>
  <si>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</si>
  <si>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</si>
  <si>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</si>
  <si>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</si>
  <si>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</si>
  <si>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</si>
  <si>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</si>
  <si>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</si>
  <si>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</si>
  <si>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</si>
  <si>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</si>
  <si>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</si>
  <si>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文化和旅游市场管理</t>
  </si>
  <si>
    <t>机关事业单位基本养老保险缴费支出</t>
  </si>
  <si>
    <t>行政单位医疗</t>
  </si>
  <si>
    <t>行政单位离退休</t>
  </si>
  <si>
    <t>行政参公人员基本工资</t>
  </si>
  <si>
    <t>行政参公人员津补贴</t>
  </si>
  <si>
    <t>工资奖金津补贴</t>
  </si>
  <si>
    <t>第十三个月工资（奖金）</t>
  </si>
  <si>
    <t>住房公积金</t>
  </si>
  <si>
    <t>机关事业单位基本养老保险缴费</t>
  </si>
  <si>
    <t>社会保障缴费</t>
  </si>
  <si>
    <t>职工基本医疗保险缴费</t>
  </si>
  <si>
    <t>其他社会保障缴费</t>
  </si>
  <si>
    <t>行政（参公）人员公务交通补贴</t>
  </si>
  <si>
    <t>办公经费</t>
  </si>
  <si>
    <t>退休费</t>
  </si>
  <si>
    <t>离退休费</t>
  </si>
  <si>
    <t>办公费</t>
  </si>
  <si>
    <t>其他商品和服务支出</t>
  </si>
  <si>
    <t>维修（护）费</t>
  </si>
  <si>
    <t>办公设备购置</t>
  </si>
  <si>
    <t>设备购置</t>
  </si>
  <si>
    <t>差旅费</t>
  </si>
  <si>
    <t>其他交通费用</t>
  </si>
  <si>
    <t>工会经费</t>
  </si>
  <si>
    <t>电费</t>
  </si>
  <si>
    <t>公务接待费</t>
  </si>
  <si>
    <t>培训费</t>
  </si>
  <si>
    <t>文化市场专项整治工作</t>
  </si>
  <si>
    <t>交叉执法检查工作经费</t>
  </si>
  <si>
    <t>否</t>
  </si>
  <si>
    <t>是</t>
  </si>
  <si>
    <t>无政府性基金收支</t>
  </si>
  <si>
    <t xml:space="preserve">                    单位名称：汉中市文化市场综合执法支队</t>
  </si>
  <si>
    <t>合计</t>
  </si>
  <si>
    <t>汉中市文化市场综合执法支队</t>
  </si>
  <si>
    <t xml:space="preserve">                    保密审查情况：已审查</t>
  </si>
  <si>
    <t xml:space="preserve">                    单位主要负责人审签情况：已审签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</si>
</sst>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2 5" xfId="43"/>
    <cellStyle name="常规 3" xfId="44"/>
    <cellStyle name="常规 3 2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33" t="s">
        <v>0</v>
      </c>
      <c r="B2" s="34"/>
      <c r="C2" s="34"/>
      <c r="D2" s="34"/>
    </row>
    <row r="3" ht="93.75" customHeight="1">
      <c r="A3" s="35"/>
    </row>
    <row r="4" ht="81.75" customHeight="1">
      <c r="A4" s="36" t="s">
        <v>128</v>
      </c>
    </row>
    <row r="5" ht="40.5" customHeight="1">
      <c r="A5" s="36" t="s">
        <v>131</v>
      </c>
    </row>
    <row r="6" ht="36.75" customHeight="1">
      <c r="A6" s="36" t="s">
        <v>132</v>
      </c>
    </row>
    <row r="7" ht="12.75" customHeight="1">
      <c r="A7" s="37"/>
    </row>
    <row r="8" ht="12.75" customHeight="1">
      <c r="A8" s="37"/>
    </row>
    <row r="9" ht="12.75" customHeight="1">
      <c r="A9" s="37"/>
    </row>
    <row r="10" ht="12.75" customHeight="1">
      <c r="A10" s="37"/>
    </row>
    <row r="11" ht="12.75" customHeight="1">
      <c r="A11" s="37"/>
    </row>
    <row r="12" ht="12.75" customHeight="1">
      <c r="A12" s="37"/>
    </row>
    <row r="13" ht="12.75" customHeight="1">
      <c r="A13" s="37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PageLayoutView="0" workbookViewId="0" topLeftCell="A1">
      <selection activeCell="L18" sqref="L18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2" ht="24" customHeight="1">
      <c r="A3" s="30" t="s">
        <v>2</v>
      </c>
      <c r="B3" s="43" t="s">
        <v>3</v>
      </c>
      <c r="C3" s="43"/>
      <c r="D3" s="43"/>
      <c r="E3" s="43"/>
      <c r="F3" s="43"/>
      <c r="G3" s="43"/>
      <c r="H3" s="43"/>
      <c r="I3" s="43"/>
      <c r="J3" s="43"/>
      <c r="K3" s="31" t="s">
        <v>4</v>
      </c>
      <c r="L3" s="31" t="s">
        <v>5</v>
      </c>
    </row>
    <row r="4" spans="1:12" s="29" customFormat="1" ht="24.75" customHeight="1">
      <c r="A4" s="31" t="s">
        <v>6</v>
      </c>
      <c r="B4" s="41" t="s">
        <v>7</v>
      </c>
      <c r="C4" s="41"/>
      <c r="D4" s="41"/>
      <c r="E4" s="41"/>
      <c r="F4" s="41"/>
      <c r="G4" s="41"/>
      <c r="H4" s="41"/>
      <c r="I4" s="41"/>
      <c r="J4" s="41"/>
      <c r="K4" s="31" t="s">
        <v>125</v>
      </c>
      <c r="L4" s="31"/>
    </row>
    <row r="5" spans="1:12" s="29" customFormat="1" ht="24.75" customHeight="1">
      <c r="A5" s="31" t="s">
        <v>8</v>
      </c>
      <c r="B5" s="41" t="s">
        <v>9</v>
      </c>
      <c r="C5" s="41"/>
      <c r="D5" s="41"/>
      <c r="E5" s="41"/>
      <c r="F5" s="41"/>
      <c r="G5" s="41"/>
      <c r="H5" s="41"/>
      <c r="I5" s="41"/>
      <c r="J5" s="41"/>
      <c r="K5" s="31" t="s">
        <v>125</v>
      </c>
      <c r="L5" s="31"/>
    </row>
    <row r="6" spans="1:12" s="29" customFormat="1" ht="24.75" customHeight="1">
      <c r="A6" s="31" t="s">
        <v>10</v>
      </c>
      <c r="B6" s="41" t="s">
        <v>11</v>
      </c>
      <c r="C6" s="41"/>
      <c r="D6" s="41"/>
      <c r="E6" s="41"/>
      <c r="F6" s="41"/>
      <c r="G6" s="41"/>
      <c r="H6" s="41"/>
      <c r="I6" s="41"/>
      <c r="J6" s="41"/>
      <c r="K6" s="31" t="s">
        <v>125</v>
      </c>
      <c r="L6" s="31"/>
    </row>
    <row r="7" spans="1:12" s="29" customFormat="1" ht="24.75" customHeight="1">
      <c r="A7" s="31" t="s">
        <v>12</v>
      </c>
      <c r="B7" s="41" t="s">
        <v>13</v>
      </c>
      <c r="C7" s="41"/>
      <c r="D7" s="41"/>
      <c r="E7" s="41"/>
      <c r="F7" s="41"/>
      <c r="G7" s="41"/>
      <c r="H7" s="41"/>
      <c r="I7" s="41"/>
      <c r="J7" s="41"/>
      <c r="K7" s="31" t="s">
        <v>125</v>
      </c>
      <c r="L7" s="31"/>
    </row>
    <row r="8" spans="1:12" s="29" customFormat="1" ht="24.75" customHeight="1">
      <c r="A8" s="31" t="s">
        <v>14</v>
      </c>
      <c r="B8" s="41" t="s">
        <v>15</v>
      </c>
      <c r="C8" s="41"/>
      <c r="D8" s="41"/>
      <c r="E8" s="41"/>
      <c r="F8" s="41"/>
      <c r="G8" s="41"/>
      <c r="H8" s="41"/>
      <c r="I8" s="41"/>
      <c r="J8" s="41"/>
      <c r="K8" s="31" t="s">
        <v>126</v>
      </c>
      <c r="L8" s="31" t="s">
        <v>127</v>
      </c>
    </row>
    <row r="9" spans="1:21" s="29" customFormat="1" ht="24.75" customHeight="1">
      <c r="A9" s="31" t="s">
        <v>16</v>
      </c>
      <c r="B9" s="41" t="s">
        <v>17</v>
      </c>
      <c r="C9" s="41"/>
      <c r="D9" s="41"/>
      <c r="E9" s="41"/>
      <c r="F9" s="41"/>
      <c r="G9" s="41"/>
      <c r="H9" s="41"/>
      <c r="I9" s="41"/>
      <c r="J9" s="41"/>
      <c r="K9" s="31" t="s">
        <v>125</v>
      </c>
      <c r="L9" s="31"/>
      <c r="U9" s="32"/>
    </row>
    <row r="11" ht="11.25">
      <c r="A11" t="s">
        <v>18</v>
      </c>
    </row>
  </sheetData>
  <sheetProtection/>
  <mergeCells count="8">
    <mergeCell ref="B7:J7"/>
    <mergeCell ref="B8:J8"/>
    <mergeCell ref="B9:J9"/>
    <mergeCell ref="A1:L1"/>
    <mergeCell ref="B3:J3"/>
    <mergeCell ref="B4:J4"/>
    <mergeCell ref="B5:J5"/>
    <mergeCell ref="B6:J6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B20" sqref="B20"/>
    </sheetView>
  </sheetViews>
  <sheetFormatPr defaultColWidth="9.16015625" defaultRowHeight="12.75" customHeight="1"/>
  <cols>
    <col min="1" max="1" width="15" style="0" customWidth="1"/>
    <col min="2" max="2" width="34.33203125" style="0" customWidth="1"/>
    <col min="3" max="7" width="22.5" style="0" customWidth="1"/>
    <col min="8" max="8" width="9.16015625" style="0" customWidth="1"/>
  </cols>
  <sheetData>
    <row r="1" ht="30" customHeight="1">
      <c r="A1" s="1" t="s">
        <v>6</v>
      </c>
    </row>
    <row r="2" spans="1:7" ht="28.5" customHeight="1">
      <c r="A2" s="44" t="s">
        <v>19</v>
      </c>
      <c r="B2" s="44"/>
      <c r="C2" s="44"/>
      <c r="D2" s="44"/>
      <c r="E2" s="44"/>
      <c r="F2" s="44"/>
      <c r="G2" s="44"/>
    </row>
    <row r="3" ht="22.5" customHeight="1">
      <c r="G3" s="28" t="s">
        <v>20</v>
      </c>
    </row>
    <row r="4" spans="1:7" ht="22.5" customHeight="1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</row>
    <row r="5" spans="1:7" s="39" customFormat="1" ht="15.75" customHeight="1">
      <c r="A5" s="38" t="s">
        <v>129</v>
      </c>
      <c r="B5" s="38" t="s">
        <v>130</v>
      </c>
      <c r="C5" s="38">
        <v>248.53</v>
      </c>
      <c r="D5" s="38">
        <v>235.22</v>
      </c>
      <c r="E5" s="38">
        <v>6.91</v>
      </c>
      <c r="F5" s="38">
        <v>6.4</v>
      </c>
      <c r="G5" s="38" t="s">
        <v>28</v>
      </c>
    </row>
    <row r="6" spans="1:7" ht="12.75" customHeight="1">
      <c r="A6" s="5">
        <v>2070112</v>
      </c>
      <c r="B6" s="5" t="s">
        <v>95</v>
      </c>
      <c r="C6" s="5">
        <f>D6+E6+F6</f>
        <v>210.87</v>
      </c>
      <c r="D6" s="5">
        <v>197.56</v>
      </c>
      <c r="E6" s="5">
        <v>6.91</v>
      </c>
      <c r="F6" s="5">
        <v>6.4</v>
      </c>
      <c r="G6" s="5"/>
    </row>
    <row r="7" spans="1:7" ht="12.75" customHeight="1">
      <c r="A7" s="5">
        <v>2080505</v>
      </c>
      <c r="B7" s="5" t="s">
        <v>96</v>
      </c>
      <c r="C7" s="5">
        <f>D7+E7+F7</f>
        <v>26.7</v>
      </c>
      <c r="D7" s="5">
        <v>26.7</v>
      </c>
      <c r="E7" s="5"/>
      <c r="F7" s="5"/>
      <c r="G7" s="5"/>
    </row>
    <row r="8" spans="1:7" ht="12.75" customHeight="1">
      <c r="A8" s="5">
        <v>2101101</v>
      </c>
      <c r="B8" s="5" t="s">
        <v>97</v>
      </c>
      <c r="C8" s="5">
        <f>D8+E8+F8</f>
        <v>10.35</v>
      </c>
      <c r="D8" s="5">
        <v>10.35</v>
      </c>
      <c r="E8" s="5"/>
      <c r="F8" s="5"/>
      <c r="G8" s="5"/>
    </row>
    <row r="9" spans="1:7" ht="12.75" customHeight="1">
      <c r="A9" s="5">
        <v>2080501</v>
      </c>
      <c r="B9" s="5" t="s">
        <v>98</v>
      </c>
      <c r="C9" s="5">
        <f>D9+E9+F9</f>
        <v>0.61</v>
      </c>
      <c r="D9" s="5">
        <v>0.61</v>
      </c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23"/>
      <c r="E11" s="5"/>
      <c r="F11" s="5"/>
      <c r="G11" s="5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25.66015625" style="0" customWidth="1"/>
    <col min="4" max="4" width="31.66015625" style="0" customWidth="1"/>
    <col min="5" max="9" width="21.33203125" style="0" customWidth="1"/>
    <col min="10" max="10" width="9.16015625" style="0" customWidth="1"/>
  </cols>
  <sheetData>
    <row r="1" ht="30" customHeight="1">
      <c r="A1" s="27" t="s">
        <v>8</v>
      </c>
    </row>
    <row r="2" spans="1:9" ht="28.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</row>
    <row r="3" ht="22.5" customHeight="1">
      <c r="I3" s="28" t="s">
        <v>20</v>
      </c>
    </row>
    <row r="4" spans="1:9" ht="22.5" customHeight="1">
      <c r="A4" s="2" t="s">
        <v>30</v>
      </c>
      <c r="B4" s="2" t="s">
        <v>31</v>
      </c>
      <c r="C4" s="2" t="s">
        <v>32</v>
      </c>
      <c r="D4" s="2" t="s">
        <v>33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</row>
    <row r="5" spans="1:9" s="39" customFormat="1" ht="18.75" customHeight="1">
      <c r="A5" s="38" t="s">
        <v>129</v>
      </c>
      <c r="B5" s="38" t="s">
        <v>130</v>
      </c>
      <c r="C5" s="38" t="s">
        <v>28</v>
      </c>
      <c r="D5" s="38" t="s">
        <v>28</v>
      </c>
      <c r="E5" s="38">
        <v>248.53</v>
      </c>
      <c r="F5" s="38">
        <v>235.22</v>
      </c>
      <c r="G5" s="38">
        <v>6.91</v>
      </c>
      <c r="H5" s="38">
        <v>6.4</v>
      </c>
      <c r="I5" s="38" t="s">
        <v>28</v>
      </c>
    </row>
    <row r="6" spans="1:9" ht="12.75" customHeight="1">
      <c r="A6" s="5">
        <v>3010101</v>
      </c>
      <c r="B6" s="5" t="s">
        <v>99</v>
      </c>
      <c r="C6" s="5">
        <v>50101</v>
      </c>
      <c r="D6" s="5" t="s">
        <v>101</v>
      </c>
      <c r="E6" s="5">
        <f>F6+G6+H6</f>
        <v>91.94</v>
      </c>
      <c r="F6" s="5">
        <v>91.94</v>
      </c>
      <c r="G6" s="5"/>
      <c r="H6" s="5"/>
      <c r="I6" s="5"/>
    </row>
    <row r="7" spans="1:9" ht="12.75" customHeight="1">
      <c r="A7" s="5">
        <v>3010202</v>
      </c>
      <c r="B7" s="5" t="s">
        <v>100</v>
      </c>
      <c r="C7" s="5">
        <v>50101</v>
      </c>
      <c r="D7" s="5" t="s">
        <v>101</v>
      </c>
      <c r="E7" s="5">
        <f aca="true" t="shared" si="0" ref="E7:E24">F7+G7+H7</f>
        <v>76.03</v>
      </c>
      <c r="F7" s="5">
        <v>76.03</v>
      </c>
      <c r="G7" s="5"/>
      <c r="H7" s="5"/>
      <c r="I7" s="5"/>
    </row>
    <row r="8" spans="1:9" ht="12.75" customHeight="1">
      <c r="A8" s="5">
        <v>3010302</v>
      </c>
      <c r="B8" s="5" t="s">
        <v>102</v>
      </c>
      <c r="C8" s="5">
        <v>50101</v>
      </c>
      <c r="D8" s="5" t="s">
        <v>101</v>
      </c>
      <c r="E8" s="5">
        <f t="shared" si="0"/>
        <v>7.66</v>
      </c>
      <c r="F8" s="5">
        <v>7.66</v>
      </c>
      <c r="G8" s="5"/>
      <c r="H8" s="5"/>
      <c r="I8" s="5"/>
    </row>
    <row r="9" spans="1:9" ht="12.75" customHeight="1">
      <c r="A9" s="5">
        <v>30113</v>
      </c>
      <c r="B9" s="5" t="s">
        <v>103</v>
      </c>
      <c r="C9" s="5">
        <v>50103</v>
      </c>
      <c r="D9" s="5" t="s">
        <v>103</v>
      </c>
      <c r="E9" s="5">
        <v>19.11</v>
      </c>
      <c r="F9" s="5">
        <v>19.11</v>
      </c>
      <c r="G9" s="5"/>
      <c r="H9" s="5"/>
      <c r="I9" s="5"/>
    </row>
    <row r="10" spans="1:9" ht="12.75" customHeight="1">
      <c r="A10" s="5">
        <v>30108</v>
      </c>
      <c r="B10" s="5" t="s">
        <v>104</v>
      </c>
      <c r="C10" s="5">
        <v>50102</v>
      </c>
      <c r="D10" s="5" t="s">
        <v>105</v>
      </c>
      <c r="E10" s="5">
        <f t="shared" si="0"/>
        <v>26.7</v>
      </c>
      <c r="F10" s="5">
        <v>26.7</v>
      </c>
      <c r="G10" s="5"/>
      <c r="H10" s="5"/>
      <c r="I10" s="5"/>
    </row>
    <row r="11" spans="1:9" ht="12.75" customHeight="1">
      <c r="A11" s="5">
        <v>30110</v>
      </c>
      <c r="B11" s="5" t="s">
        <v>106</v>
      </c>
      <c r="C11" s="5">
        <v>50102</v>
      </c>
      <c r="D11" s="5" t="s">
        <v>105</v>
      </c>
      <c r="E11" s="5">
        <f t="shared" si="0"/>
        <v>10.35</v>
      </c>
      <c r="F11" s="5">
        <v>10.35</v>
      </c>
      <c r="G11" s="5"/>
      <c r="H11" s="5"/>
      <c r="I11" s="5"/>
    </row>
    <row r="12" spans="1:9" ht="12.75" customHeight="1">
      <c r="A12" s="5">
        <v>30112</v>
      </c>
      <c r="B12" s="5" t="s">
        <v>107</v>
      </c>
      <c r="C12" s="5">
        <v>50102</v>
      </c>
      <c r="D12" s="5" t="s">
        <v>105</v>
      </c>
      <c r="E12" s="23">
        <f t="shared" si="0"/>
        <v>0.32</v>
      </c>
      <c r="F12" s="23">
        <v>0.32</v>
      </c>
      <c r="G12" s="5"/>
      <c r="H12" s="5"/>
      <c r="I12" s="5"/>
    </row>
    <row r="13" spans="1:9" ht="12.75" customHeight="1">
      <c r="A13" s="5">
        <v>3023901</v>
      </c>
      <c r="B13" s="5" t="s">
        <v>108</v>
      </c>
      <c r="C13" s="5">
        <v>50201</v>
      </c>
      <c r="D13" s="5" t="s">
        <v>109</v>
      </c>
      <c r="E13" s="5">
        <f t="shared" si="0"/>
        <v>2.5</v>
      </c>
      <c r="F13" s="5">
        <v>2.5</v>
      </c>
      <c r="G13" s="23"/>
      <c r="H13" s="23"/>
      <c r="I13" s="23"/>
    </row>
    <row r="14" spans="1:9" ht="12.75" customHeight="1">
      <c r="A14" s="5">
        <v>30302</v>
      </c>
      <c r="B14" s="5" t="s">
        <v>110</v>
      </c>
      <c r="C14" s="5">
        <v>50905</v>
      </c>
      <c r="D14" s="5" t="s">
        <v>111</v>
      </c>
      <c r="E14" s="5">
        <f t="shared" si="0"/>
        <v>0.61</v>
      </c>
      <c r="F14" s="5">
        <v>0.61</v>
      </c>
      <c r="G14" s="23"/>
      <c r="H14" s="23"/>
      <c r="I14" s="23"/>
    </row>
    <row r="15" spans="1:9" ht="12.75" customHeight="1">
      <c r="A15" s="5">
        <v>30201</v>
      </c>
      <c r="B15" s="5" t="s">
        <v>112</v>
      </c>
      <c r="C15" s="5">
        <v>50201</v>
      </c>
      <c r="D15" s="5" t="s">
        <v>109</v>
      </c>
      <c r="E15" s="5">
        <f t="shared" si="0"/>
        <v>0.1</v>
      </c>
      <c r="F15" s="23"/>
      <c r="G15" s="5">
        <v>0.1</v>
      </c>
      <c r="H15" s="23"/>
      <c r="I15" s="23"/>
    </row>
    <row r="16" spans="1:9" ht="12.75" customHeight="1">
      <c r="A16" s="5">
        <v>3029904</v>
      </c>
      <c r="B16" s="5" t="s">
        <v>113</v>
      </c>
      <c r="C16" s="5">
        <v>50299</v>
      </c>
      <c r="D16" s="5" t="s">
        <v>113</v>
      </c>
      <c r="E16" s="5">
        <f t="shared" si="0"/>
        <v>0.27</v>
      </c>
      <c r="F16" s="23"/>
      <c r="G16" s="23">
        <v>0.27</v>
      </c>
      <c r="H16" s="23"/>
      <c r="I16" s="23"/>
    </row>
    <row r="17" spans="1:9" ht="12.75" customHeight="1">
      <c r="A17" s="5">
        <v>30213</v>
      </c>
      <c r="B17" s="5" t="s">
        <v>114</v>
      </c>
      <c r="C17" s="5">
        <v>50209</v>
      </c>
      <c r="D17" s="5" t="s">
        <v>114</v>
      </c>
      <c r="E17" s="5">
        <f t="shared" si="0"/>
        <v>0.5</v>
      </c>
      <c r="F17" s="23"/>
      <c r="G17" s="23">
        <v>0.5</v>
      </c>
      <c r="H17" s="23"/>
      <c r="I17" s="23"/>
    </row>
    <row r="18" spans="1:9" ht="12.75" customHeight="1">
      <c r="A18" s="5">
        <v>31002</v>
      </c>
      <c r="B18" s="5" t="s">
        <v>115</v>
      </c>
      <c r="C18" s="5">
        <v>50306</v>
      </c>
      <c r="D18" s="5" t="s">
        <v>116</v>
      </c>
      <c r="E18" s="5">
        <f t="shared" si="0"/>
        <v>1</v>
      </c>
      <c r="F18" s="23"/>
      <c r="G18" s="23">
        <v>1</v>
      </c>
      <c r="H18" s="23"/>
      <c r="I18" s="23"/>
    </row>
    <row r="19" spans="1:9" ht="12.75" customHeight="1">
      <c r="A19" s="5">
        <v>30211</v>
      </c>
      <c r="B19" s="5" t="s">
        <v>117</v>
      </c>
      <c r="C19" s="5">
        <v>50201</v>
      </c>
      <c r="D19" s="5" t="s">
        <v>109</v>
      </c>
      <c r="E19" s="5">
        <f t="shared" si="0"/>
        <v>2.9</v>
      </c>
      <c r="F19" s="23"/>
      <c r="G19" s="23">
        <v>0.5</v>
      </c>
      <c r="H19" s="23">
        <v>2.4</v>
      </c>
      <c r="I19" s="23"/>
    </row>
    <row r="20" spans="1:9" ht="12.75" customHeight="1">
      <c r="A20" s="5">
        <v>3023904</v>
      </c>
      <c r="B20" s="5" t="s">
        <v>118</v>
      </c>
      <c r="C20" s="5">
        <v>50201</v>
      </c>
      <c r="D20" s="5" t="s">
        <v>109</v>
      </c>
      <c r="E20" s="5">
        <f t="shared" si="0"/>
        <v>2.5</v>
      </c>
      <c r="F20" s="23"/>
      <c r="G20" s="23">
        <v>0.5</v>
      </c>
      <c r="H20" s="23">
        <v>2</v>
      </c>
      <c r="I20" s="23"/>
    </row>
    <row r="21" spans="1:9" ht="12.75" customHeight="1">
      <c r="A21" s="5">
        <v>30228</v>
      </c>
      <c r="B21" s="5" t="s">
        <v>119</v>
      </c>
      <c r="C21" s="5">
        <v>50201</v>
      </c>
      <c r="D21" s="5" t="s">
        <v>109</v>
      </c>
      <c r="E21" s="5">
        <f t="shared" si="0"/>
        <v>3.5</v>
      </c>
      <c r="F21" s="23"/>
      <c r="G21" s="23">
        <v>3.5</v>
      </c>
      <c r="H21" s="23"/>
      <c r="I21" s="23"/>
    </row>
    <row r="22" spans="1:9" ht="12.75" customHeight="1">
      <c r="A22" s="5">
        <v>30206</v>
      </c>
      <c r="B22" s="5" t="s">
        <v>120</v>
      </c>
      <c r="C22" s="5">
        <v>50201</v>
      </c>
      <c r="D22" s="5" t="s">
        <v>109</v>
      </c>
      <c r="E22" s="5">
        <f t="shared" si="0"/>
        <v>0.04</v>
      </c>
      <c r="F22" s="23"/>
      <c r="G22" s="23">
        <v>0.04</v>
      </c>
      <c r="H22" s="23"/>
      <c r="I22" s="23"/>
    </row>
    <row r="23" spans="1:9" ht="12.75" customHeight="1">
      <c r="A23" s="5">
        <v>30217</v>
      </c>
      <c r="B23" s="5" t="s">
        <v>121</v>
      </c>
      <c r="C23" s="5">
        <v>50206</v>
      </c>
      <c r="D23" s="5" t="s">
        <v>121</v>
      </c>
      <c r="E23" s="5">
        <f t="shared" si="0"/>
        <v>0.5</v>
      </c>
      <c r="F23" s="23"/>
      <c r="G23" s="23">
        <v>0.5</v>
      </c>
      <c r="H23" s="23"/>
      <c r="I23" s="23"/>
    </row>
    <row r="24" spans="1:9" ht="12.75" customHeight="1">
      <c r="A24" s="5">
        <v>30216</v>
      </c>
      <c r="B24" s="5" t="s">
        <v>122</v>
      </c>
      <c r="C24" s="5">
        <v>50203</v>
      </c>
      <c r="D24" s="5" t="s">
        <v>122</v>
      </c>
      <c r="E24" s="5">
        <f t="shared" si="0"/>
        <v>2</v>
      </c>
      <c r="F24" s="23"/>
      <c r="G24" s="23"/>
      <c r="H24" s="23">
        <v>2</v>
      </c>
      <c r="I24" s="23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C5" sqref="C5"/>
    </sheetView>
  </sheetViews>
  <sheetFormatPr defaultColWidth="9.16015625" defaultRowHeight="12.75" customHeight="1"/>
  <cols>
    <col min="1" max="6" width="27.66015625" style="0" customWidth="1"/>
    <col min="7" max="7" width="9.16015625" style="0" customWidth="1"/>
  </cols>
  <sheetData>
    <row r="1" ht="30" customHeight="1">
      <c r="A1" s="27" t="s">
        <v>10</v>
      </c>
    </row>
    <row r="2" spans="1:6" ht="28.5" customHeight="1">
      <c r="A2" s="45" t="s">
        <v>34</v>
      </c>
      <c r="B2" s="45"/>
      <c r="C2" s="45"/>
      <c r="D2" s="45"/>
      <c r="E2" s="45"/>
      <c r="F2" s="45"/>
    </row>
    <row r="3" ht="22.5" customHeight="1">
      <c r="F3" s="28" t="s">
        <v>20</v>
      </c>
    </row>
    <row r="4" spans="1:6" ht="22.5" customHeight="1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27</v>
      </c>
    </row>
    <row r="5" spans="1:6" s="39" customFormat="1" ht="15.75" customHeight="1">
      <c r="A5" s="38" t="s">
        <v>129</v>
      </c>
      <c r="B5" s="38" t="s">
        <v>130</v>
      </c>
      <c r="C5" s="38">
        <v>242.13</v>
      </c>
      <c r="D5" s="38">
        <v>235.22</v>
      </c>
      <c r="E5" s="38">
        <v>6.91</v>
      </c>
      <c r="F5" s="38" t="s">
        <v>28</v>
      </c>
    </row>
    <row r="6" spans="1:6" ht="12.75" customHeight="1">
      <c r="A6" s="5">
        <v>2070112</v>
      </c>
      <c r="B6" s="5" t="s">
        <v>95</v>
      </c>
      <c r="C6" s="5">
        <f>D6+E6+F6</f>
        <v>204.47</v>
      </c>
      <c r="D6" s="5">
        <v>197.56</v>
      </c>
      <c r="E6" s="5">
        <v>6.91</v>
      </c>
      <c r="F6" s="5"/>
    </row>
    <row r="7" spans="1:6" ht="12.75" customHeight="1">
      <c r="A7" s="5">
        <v>2080505</v>
      </c>
      <c r="B7" s="5" t="s">
        <v>96</v>
      </c>
      <c r="C7" s="5">
        <f>D7+E7+F7</f>
        <v>26.7</v>
      </c>
      <c r="D7" s="5">
        <v>26.7</v>
      </c>
      <c r="E7" s="5"/>
      <c r="F7" s="5"/>
    </row>
    <row r="8" spans="1:6" ht="12.75" customHeight="1">
      <c r="A8" s="5">
        <v>2101101</v>
      </c>
      <c r="B8" s="5" t="s">
        <v>97</v>
      </c>
      <c r="C8" s="5">
        <f>D8+E8+F8</f>
        <v>10.35</v>
      </c>
      <c r="D8" s="5">
        <v>10.35</v>
      </c>
      <c r="E8" s="5"/>
      <c r="F8" s="5"/>
    </row>
    <row r="9" spans="1:6" ht="12.75" customHeight="1">
      <c r="A9" s="5">
        <v>2080501</v>
      </c>
      <c r="B9" s="5" t="s">
        <v>98</v>
      </c>
      <c r="C9" s="5">
        <f>D9+E9+F9</f>
        <v>0.61</v>
      </c>
      <c r="D9" s="5">
        <v>0.61</v>
      </c>
      <c r="E9" s="5"/>
      <c r="F9" s="5"/>
    </row>
    <row r="10" spans="1:6" ht="12.75" customHeight="1">
      <c r="A10" s="5"/>
      <c r="B10" s="5"/>
      <c r="C10" s="5"/>
      <c r="D10" s="5"/>
      <c r="E10" s="5"/>
      <c r="F10" s="5"/>
    </row>
    <row r="11" spans="1:6" ht="12.75" customHeight="1">
      <c r="A11" s="5"/>
      <c r="B11" s="5"/>
      <c r="C11" s="5"/>
      <c r="D11" s="23"/>
      <c r="E11" s="5"/>
      <c r="F11" s="5"/>
    </row>
    <row r="12" spans="1:6" ht="12.75" customHeight="1">
      <c r="A12" s="5"/>
      <c r="B12" s="5"/>
      <c r="C12" s="5"/>
      <c r="D12" s="5"/>
      <c r="E12" s="5"/>
      <c r="F12" s="5"/>
    </row>
    <row r="13" spans="1:6" ht="12.75" customHeight="1">
      <c r="A13" s="5"/>
      <c r="B13" s="23"/>
      <c r="C13" s="5"/>
      <c r="D13" s="23"/>
      <c r="E13" s="23"/>
      <c r="F13" s="23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27" t="s">
        <v>12</v>
      </c>
    </row>
    <row r="2" spans="1:8" ht="28.5" customHeight="1">
      <c r="A2" s="45" t="s">
        <v>35</v>
      </c>
      <c r="B2" s="45"/>
      <c r="C2" s="45"/>
      <c r="D2" s="45"/>
      <c r="E2" s="45"/>
      <c r="F2" s="45"/>
      <c r="G2" s="45"/>
      <c r="H2" s="45"/>
    </row>
    <row r="3" ht="22.5" customHeight="1">
      <c r="H3" s="28" t="s">
        <v>20</v>
      </c>
    </row>
    <row r="4" spans="1:8" ht="22.5" customHeight="1">
      <c r="A4" s="2" t="s">
        <v>30</v>
      </c>
      <c r="B4" s="2" t="s">
        <v>31</v>
      </c>
      <c r="C4" s="2" t="s">
        <v>32</v>
      </c>
      <c r="D4" s="2" t="s">
        <v>33</v>
      </c>
      <c r="E4" s="2" t="s">
        <v>23</v>
      </c>
      <c r="F4" s="2" t="s">
        <v>24</v>
      </c>
      <c r="G4" s="2" t="s">
        <v>25</v>
      </c>
      <c r="H4" s="2" t="s">
        <v>27</v>
      </c>
    </row>
    <row r="5" spans="1:8" ht="15.75" customHeight="1">
      <c r="A5" s="40" t="s">
        <v>129</v>
      </c>
      <c r="B5" s="4" t="s">
        <v>28</v>
      </c>
      <c r="C5" s="4" t="s">
        <v>28</v>
      </c>
      <c r="D5" s="4" t="s">
        <v>28</v>
      </c>
      <c r="E5" s="4">
        <v>242.13</v>
      </c>
      <c r="F5" s="4">
        <v>235.22</v>
      </c>
      <c r="G5" s="4">
        <v>6.91</v>
      </c>
      <c r="H5" s="4" t="s">
        <v>28</v>
      </c>
    </row>
    <row r="6" spans="1:8" ht="12.75" customHeight="1">
      <c r="A6" s="5">
        <v>3010101</v>
      </c>
      <c r="B6" s="5" t="s">
        <v>99</v>
      </c>
      <c r="C6" s="5">
        <v>50101</v>
      </c>
      <c r="D6" s="5" t="s">
        <v>101</v>
      </c>
      <c r="E6" s="5">
        <f>F6+G6+H6</f>
        <v>91.94</v>
      </c>
      <c r="F6" s="5">
        <v>91.94</v>
      </c>
      <c r="G6" s="5"/>
      <c r="H6" s="5"/>
    </row>
    <row r="7" spans="1:8" ht="12.75" customHeight="1">
      <c r="A7" s="5">
        <v>3010202</v>
      </c>
      <c r="B7" s="5" t="s">
        <v>100</v>
      </c>
      <c r="C7" s="5">
        <v>50101</v>
      </c>
      <c r="D7" s="5" t="s">
        <v>101</v>
      </c>
      <c r="E7" s="5">
        <f aca="true" t="shared" si="0" ref="E7:E23">F7+G7+H7</f>
        <v>76.03</v>
      </c>
      <c r="F7" s="5">
        <v>76.03</v>
      </c>
      <c r="G7" s="5"/>
      <c r="H7" s="5"/>
    </row>
    <row r="8" spans="1:8" ht="12.75" customHeight="1">
      <c r="A8" s="5">
        <v>3010302</v>
      </c>
      <c r="B8" s="5" t="s">
        <v>102</v>
      </c>
      <c r="C8" s="5">
        <v>50101</v>
      </c>
      <c r="D8" s="5" t="s">
        <v>101</v>
      </c>
      <c r="E8" s="5">
        <f t="shared" si="0"/>
        <v>7.66</v>
      </c>
      <c r="F8" s="5">
        <v>7.66</v>
      </c>
      <c r="G8" s="5"/>
      <c r="H8" s="5"/>
    </row>
    <row r="9" spans="1:8" ht="12.75" customHeight="1">
      <c r="A9" s="5">
        <v>30113</v>
      </c>
      <c r="B9" s="5" t="s">
        <v>103</v>
      </c>
      <c r="C9" s="5">
        <v>50103</v>
      </c>
      <c r="D9" s="5" t="s">
        <v>103</v>
      </c>
      <c r="E9" s="5">
        <v>19.11</v>
      </c>
      <c r="F9" s="5">
        <v>19.11</v>
      </c>
      <c r="G9" s="5"/>
      <c r="H9" s="5"/>
    </row>
    <row r="10" spans="1:8" ht="12.75" customHeight="1">
      <c r="A10" s="5">
        <v>30108</v>
      </c>
      <c r="B10" s="5" t="s">
        <v>104</v>
      </c>
      <c r="C10" s="5">
        <v>50102</v>
      </c>
      <c r="D10" s="5" t="s">
        <v>105</v>
      </c>
      <c r="E10" s="5">
        <f t="shared" si="0"/>
        <v>26.7</v>
      </c>
      <c r="F10" s="5">
        <v>26.7</v>
      </c>
      <c r="G10" s="5"/>
      <c r="H10" s="5"/>
    </row>
    <row r="11" spans="1:8" ht="12.75" customHeight="1">
      <c r="A11" s="5">
        <v>30110</v>
      </c>
      <c r="B11" s="5" t="s">
        <v>106</v>
      </c>
      <c r="C11" s="5">
        <v>50102</v>
      </c>
      <c r="D11" s="5" t="s">
        <v>105</v>
      </c>
      <c r="E11" s="5">
        <f t="shared" si="0"/>
        <v>10.35</v>
      </c>
      <c r="F11" s="5">
        <v>10.35</v>
      </c>
      <c r="G11" s="5"/>
      <c r="H11" s="5"/>
    </row>
    <row r="12" spans="1:8" ht="12.75" customHeight="1">
      <c r="A12" s="5">
        <v>30112</v>
      </c>
      <c r="B12" s="5" t="s">
        <v>107</v>
      </c>
      <c r="C12" s="5">
        <v>50102</v>
      </c>
      <c r="D12" s="5" t="s">
        <v>105</v>
      </c>
      <c r="E12" s="23">
        <f t="shared" si="0"/>
        <v>0.32</v>
      </c>
      <c r="F12" s="23">
        <v>0.32</v>
      </c>
      <c r="G12" s="5"/>
      <c r="H12" s="5"/>
    </row>
    <row r="13" spans="1:8" ht="12.75" customHeight="1">
      <c r="A13" s="5">
        <v>3023901</v>
      </c>
      <c r="B13" s="5" t="s">
        <v>108</v>
      </c>
      <c r="C13" s="5">
        <v>50201</v>
      </c>
      <c r="D13" s="5" t="s">
        <v>109</v>
      </c>
      <c r="E13" s="5">
        <f t="shared" si="0"/>
        <v>2.5</v>
      </c>
      <c r="F13" s="5">
        <v>2.5</v>
      </c>
      <c r="G13" s="23"/>
      <c r="H13" s="23"/>
    </row>
    <row r="14" spans="1:8" ht="12.75" customHeight="1">
      <c r="A14" s="5">
        <v>30302</v>
      </c>
      <c r="B14" s="5" t="s">
        <v>110</v>
      </c>
      <c r="C14" s="5">
        <v>50905</v>
      </c>
      <c r="D14" s="5" t="s">
        <v>111</v>
      </c>
      <c r="E14" s="5">
        <f t="shared" si="0"/>
        <v>0.61</v>
      </c>
      <c r="F14" s="5">
        <v>0.61</v>
      </c>
      <c r="G14" s="23"/>
      <c r="H14" s="23"/>
    </row>
    <row r="15" spans="1:8" ht="12.75" customHeight="1">
      <c r="A15" s="5">
        <v>30201</v>
      </c>
      <c r="B15" s="5" t="s">
        <v>112</v>
      </c>
      <c r="C15" s="5">
        <v>50201</v>
      </c>
      <c r="D15" s="5" t="s">
        <v>109</v>
      </c>
      <c r="E15" s="5">
        <f t="shared" si="0"/>
        <v>0.1</v>
      </c>
      <c r="F15" s="23"/>
      <c r="G15" s="5">
        <v>0.1</v>
      </c>
      <c r="H15" s="23"/>
    </row>
    <row r="16" spans="1:8" ht="12.75" customHeight="1">
      <c r="A16" s="5">
        <v>3029904</v>
      </c>
      <c r="B16" s="5" t="s">
        <v>113</v>
      </c>
      <c r="C16" s="5">
        <v>50299</v>
      </c>
      <c r="D16" s="5" t="s">
        <v>113</v>
      </c>
      <c r="E16" s="5">
        <f t="shared" si="0"/>
        <v>0.27</v>
      </c>
      <c r="F16" s="23"/>
      <c r="G16" s="23">
        <v>0.27</v>
      </c>
      <c r="H16" s="23"/>
    </row>
    <row r="17" spans="1:8" ht="12.75" customHeight="1">
      <c r="A17" s="5">
        <v>30213</v>
      </c>
      <c r="B17" s="5" t="s">
        <v>114</v>
      </c>
      <c r="C17" s="5">
        <v>50209</v>
      </c>
      <c r="D17" s="5" t="s">
        <v>114</v>
      </c>
      <c r="E17" s="5">
        <f t="shared" si="0"/>
        <v>0.5</v>
      </c>
      <c r="F17" s="23"/>
      <c r="G17" s="23">
        <v>0.5</v>
      </c>
      <c r="H17" s="23"/>
    </row>
    <row r="18" spans="1:8" ht="12.75" customHeight="1">
      <c r="A18" s="5">
        <v>31002</v>
      </c>
      <c r="B18" s="5" t="s">
        <v>115</v>
      </c>
      <c r="C18" s="5">
        <v>50306</v>
      </c>
      <c r="D18" s="5" t="s">
        <v>116</v>
      </c>
      <c r="E18" s="5">
        <f t="shared" si="0"/>
        <v>1</v>
      </c>
      <c r="F18" s="23"/>
      <c r="G18" s="23">
        <v>1</v>
      </c>
      <c r="H18" s="23"/>
    </row>
    <row r="19" spans="1:8" ht="12.75" customHeight="1">
      <c r="A19" s="5">
        <v>30211</v>
      </c>
      <c r="B19" s="5" t="s">
        <v>117</v>
      </c>
      <c r="C19" s="5">
        <v>50201</v>
      </c>
      <c r="D19" s="5" t="s">
        <v>109</v>
      </c>
      <c r="E19" s="5">
        <f t="shared" si="0"/>
        <v>0.5</v>
      </c>
      <c r="F19" s="23"/>
      <c r="G19" s="23">
        <v>0.5</v>
      </c>
      <c r="H19" s="23"/>
    </row>
    <row r="20" spans="1:8" ht="12.75" customHeight="1">
      <c r="A20" s="5">
        <v>3023904</v>
      </c>
      <c r="B20" s="5" t="s">
        <v>118</v>
      </c>
      <c r="C20" s="5">
        <v>50201</v>
      </c>
      <c r="D20" s="5" t="s">
        <v>109</v>
      </c>
      <c r="E20" s="5">
        <f t="shared" si="0"/>
        <v>0.5</v>
      </c>
      <c r="F20" s="23"/>
      <c r="G20" s="23">
        <v>0.5</v>
      </c>
      <c r="H20" s="23"/>
    </row>
    <row r="21" spans="1:8" ht="12.75" customHeight="1">
      <c r="A21" s="5">
        <v>30228</v>
      </c>
      <c r="B21" s="5" t="s">
        <v>119</v>
      </c>
      <c r="C21" s="5">
        <v>50201</v>
      </c>
      <c r="D21" s="5" t="s">
        <v>109</v>
      </c>
      <c r="E21" s="5">
        <f t="shared" si="0"/>
        <v>3.5</v>
      </c>
      <c r="F21" s="23"/>
      <c r="G21" s="23">
        <v>3.5</v>
      </c>
      <c r="H21" s="23"/>
    </row>
    <row r="22" spans="1:8" ht="12.75" customHeight="1">
      <c r="A22" s="5">
        <v>30206</v>
      </c>
      <c r="B22" s="5" t="s">
        <v>120</v>
      </c>
      <c r="C22" s="5">
        <v>50201</v>
      </c>
      <c r="D22" s="5" t="s">
        <v>109</v>
      </c>
      <c r="E22" s="5">
        <f t="shared" si="0"/>
        <v>0.04</v>
      </c>
      <c r="F22" s="23"/>
      <c r="G22" s="23">
        <v>0.04</v>
      </c>
      <c r="H22" s="23"/>
    </row>
    <row r="23" spans="1:8" ht="12.75" customHeight="1">
      <c r="A23" s="5">
        <v>30217</v>
      </c>
      <c r="B23" s="5" t="s">
        <v>121</v>
      </c>
      <c r="C23" s="5">
        <v>50206</v>
      </c>
      <c r="D23" s="5" t="s">
        <v>121</v>
      </c>
      <c r="E23" s="5">
        <f t="shared" si="0"/>
        <v>0.5</v>
      </c>
      <c r="F23" s="23"/>
      <c r="G23" s="23">
        <v>0.5</v>
      </c>
      <c r="H23" s="23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PageLayoutView="0" workbookViewId="0" topLeftCell="A1">
      <selection activeCell="H3" sqref="H3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6" t="s">
        <v>14</v>
      </c>
      <c r="B1" s="7"/>
      <c r="C1" s="7"/>
      <c r="D1" s="7"/>
      <c r="E1" s="7"/>
      <c r="F1" s="7"/>
      <c r="G1" s="7"/>
      <c r="H1" s="8"/>
    </row>
    <row r="2" spans="1:8" ht="22.5" customHeight="1">
      <c r="A2" s="46" t="s">
        <v>36</v>
      </c>
      <c r="B2" s="46"/>
      <c r="C2" s="46"/>
      <c r="D2" s="46"/>
      <c r="E2" s="46"/>
      <c r="F2" s="46"/>
      <c r="G2" s="46"/>
      <c r="H2" s="46"/>
    </row>
    <row r="3" spans="1:8" ht="22.5" customHeight="1">
      <c r="A3" s="47"/>
      <c r="B3" s="47"/>
      <c r="C3" s="9"/>
      <c r="D3" s="9"/>
      <c r="E3" s="10"/>
      <c r="F3" s="10"/>
      <c r="G3" s="10"/>
      <c r="H3" s="11" t="s">
        <v>20</v>
      </c>
    </row>
    <row r="4" spans="1:8" ht="22.5" customHeight="1">
      <c r="A4" s="48" t="s">
        <v>37</v>
      </c>
      <c r="B4" s="48"/>
      <c r="C4" s="48" t="s">
        <v>38</v>
      </c>
      <c r="D4" s="48"/>
      <c r="E4" s="48"/>
      <c r="F4" s="48"/>
      <c r="G4" s="48"/>
      <c r="H4" s="48"/>
    </row>
    <row r="5" spans="1:8" ht="22.5" customHeight="1">
      <c r="A5" s="12" t="s">
        <v>39</v>
      </c>
      <c r="B5" s="12" t="s">
        <v>40</v>
      </c>
      <c r="C5" s="12" t="s">
        <v>41</v>
      </c>
      <c r="D5" s="13" t="s">
        <v>40</v>
      </c>
      <c r="E5" s="12" t="s">
        <v>42</v>
      </c>
      <c r="F5" s="12" t="s">
        <v>40</v>
      </c>
      <c r="G5" s="12" t="s">
        <v>43</v>
      </c>
      <c r="H5" s="12" t="s">
        <v>40</v>
      </c>
    </row>
    <row r="6" spans="1:8" ht="22.5" customHeight="1">
      <c r="A6" s="14" t="s">
        <v>44</v>
      </c>
      <c r="B6" s="15"/>
      <c r="C6" s="16" t="s">
        <v>45</v>
      </c>
      <c r="D6" s="17"/>
      <c r="E6" s="18" t="s">
        <v>46</v>
      </c>
      <c r="F6" s="18"/>
      <c r="G6" s="19" t="s">
        <v>47</v>
      </c>
      <c r="H6" s="17"/>
    </row>
    <row r="7" spans="1:8" ht="22.5" customHeight="1">
      <c r="A7" s="20"/>
      <c r="B7" s="15"/>
      <c r="C7" s="16" t="s">
        <v>48</v>
      </c>
      <c r="D7" s="17"/>
      <c r="E7" s="19" t="s">
        <v>49</v>
      </c>
      <c r="F7" s="19"/>
      <c r="G7" s="19" t="s">
        <v>50</v>
      </c>
      <c r="H7" s="17"/>
    </row>
    <row r="8" spans="1:10" ht="22.5" customHeight="1">
      <c r="A8" s="20"/>
      <c r="B8" s="15"/>
      <c r="C8" s="16" t="s">
        <v>51</v>
      </c>
      <c r="D8" s="17"/>
      <c r="E8" s="19" t="s">
        <v>52</v>
      </c>
      <c r="F8" s="19"/>
      <c r="G8" s="19" t="s">
        <v>53</v>
      </c>
      <c r="H8" s="17"/>
      <c r="J8" s="1"/>
    </row>
    <row r="9" spans="1:8" ht="22.5" customHeight="1">
      <c r="A9" s="14"/>
      <c r="B9" s="15"/>
      <c r="C9" s="16" t="s">
        <v>54</v>
      </c>
      <c r="D9" s="17"/>
      <c r="E9" s="19" t="s">
        <v>55</v>
      </c>
      <c r="F9" s="19"/>
      <c r="G9" s="19" t="s">
        <v>56</v>
      </c>
      <c r="H9" s="17"/>
    </row>
    <row r="10" spans="1:9" ht="22.5" customHeight="1">
      <c r="A10" s="14"/>
      <c r="B10" s="15"/>
      <c r="C10" s="16" t="s">
        <v>57</v>
      </c>
      <c r="D10" s="17"/>
      <c r="E10" s="19" t="s">
        <v>58</v>
      </c>
      <c r="F10" s="19"/>
      <c r="G10" s="19" t="s">
        <v>59</v>
      </c>
      <c r="H10" s="17"/>
      <c r="I10" s="1"/>
    </row>
    <row r="11" spans="1:9" ht="22.5" customHeight="1">
      <c r="A11" s="20"/>
      <c r="B11" s="15"/>
      <c r="C11" s="16" t="s">
        <v>60</v>
      </c>
      <c r="D11" s="17"/>
      <c r="E11" s="19" t="s">
        <v>61</v>
      </c>
      <c r="F11" s="19"/>
      <c r="G11" s="19" t="s">
        <v>62</v>
      </c>
      <c r="H11" s="17"/>
      <c r="I11" s="1"/>
    </row>
    <row r="12" spans="1:9" ht="22.5" customHeight="1">
      <c r="A12" s="20"/>
      <c r="B12" s="15"/>
      <c r="C12" s="16" t="s">
        <v>63</v>
      </c>
      <c r="D12" s="17"/>
      <c r="E12" s="19" t="s">
        <v>49</v>
      </c>
      <c r="F12" s="19"/>
      <c r="G12" s="19" t="s">
        <v>64</v>
      </c>
      <c r="H12" s="17"/>
      <c r="I12" s="1"/>
    </row>
    <row r="13" spans="1:9" ht="22.5" customHeight="1">
      <c r="A13" s="21"/>
      <c r="B13" s="15"/>
      <c r="C13" s="16" t="s">
        <v>65</v>
      </c>
      <c r="D13" s="17"/>
      <c r="E13" s="19" t="s">
        <v>52</v>
      </c>
      <c r="F13" s="19"/>
      <c r="G13" s="19" t="s">
        <v>66</v>
      </c>
      <c r="H13" s="17"/>
      <c r="I13" s="1"/>
    </row>
    <row r="14" spans="1:8" ht="22.5" customHeight="1">
      <c r="A14" s="21"/>
      <c r="B14" s="15"/>
      <c r="C14" s="16" t="s">
        <v>67</v>
      </c>
      <c r="D14" s="17"/>
      <c r="E14" s="19" t="s">
        <v>55</v>
      </c>
      <c r="F14" s="19"/>
      <c r="G14" s="19" t="s">
        <v>68</v>
      </c>
      <c r="H14" s="17"/>
    </row>
    <row r="15" spans="1:8" ht="22.5" customHeight="1">
      <c r="A15" s="21"/>
      <c r="B15" s="15"/>
      <c r="C15" s="16" t="s">
        <v>69</v>
      </c>
      <c r="D15" s="17"/>
      <c r="E15" s="19" t="s">
        <v>70</v>
      </c>
      <c r="F15" s="19"/>
      <c r="G15" s="19" t="s">
        <v>71</v>
      </c>
      <c r="H15" s="17"/>
    </row>
    <row r="16" spans="1:10" ht="22.5" customHeight="1">
      <c r="A16" s="5"/>
      <c r="B16" s="22"/>
      <c r="C16" s="16" t="s">
        <v>72</v>
      </c>
      <c r="D16" s="17"/>
      <c r="E16" s="19" t="s">
        <v>73</v>
      </c>
      <c r="F16" s="19"/>
      <c r="G16" s="19" t="s">
        <v>74</v>
      </c>
      <c r="H16" s="17"/>
      <c r="J16" s="1"/>
    </row>
    <row r="17" spans="1:8" ht="22.5" customHeight="1">
      <c r="A17" s="23"/>
      <c r="B17" s="22"/>
      <c r="C17" s="16" t="s">
        <v>75</v>
      </c>
      <c r="D17" s="17"/>
      <c r="E17" s="19" t="s">
        <v>76</v>
      </c>
      <c r="F17" s="19"/>
      <c r="G17" s="19" t="s">
        <v>75</v>
      </c>
      <c r="H17" s="17"/>
    </row>
    <row r="18" spans="1:8" ht="22.5" customHeight="1">
      <c r="A18" s="23"/>
      <c r="B18" s="22"/>
      <c r="C18" s="16" t="s">
        <v>77</v>
      </c>
      <c r="D18" s="17"/>
      <c r="E18" s="19" t="s">
        <v>78</v>
      </c>
      <c r="F18" s="19"/>
      <c r="G18" s="19" t="s">
        <v>79</v>
      </c>
      <c r="H18" s="17"/>
    </row>
    <row r="19" spans="1:8" ht="22.5" customHeight="1">
      <c r="A19" s="21"/>
      <c r="B19" s="22"/>
      <c r="C19" s="16" t="s">
        <v>80</v>
      </c>
      <c r="D19" s="17"/>
      <c r="E19" s="19" t="s">
        <v>81</v>
      </c>
      <c r="F19" s="19"/>
      <c r="G19" s="19" t="s">
        <v>82</v>
      </c>
      <c r="H19" s="17"/>
    </row>
    <row r="20" spans="1:8" ht="22.5" customHeight="1">
      <c r="A20" s="21"/>
      <c r="B20" s="15"/>
      <c r="C20" s="16"/>
      <c r="D20" s="17"/>
      <c r="E20" s="19" t="s">
        <v>83</v>
      </c>
      <c r="F20" s="19"/>
      <c r="G20" s="19" t="s">
        <v>84</v>
      </c>
      <c r="H20" s="17"/>
    </row>
    <row r="21" spans="1:8" ht="22.5" customHeight="1">
      <c r="A21" s="5"/>
      <c r="B21" s="15"/>
      <c r="C21" s="23"/>
      <c r="D21" s="17"/>
      <c r="E21" s="19" t="s">
        <v>85</v>
      </c>
      <c r="F21" s="19"/>
      <c r="G21" s="19"/>
      <c r="H21" s="17"/>
    </row>
    <row r="22" spans="1:8" ht="18" customHeight="1">
      <c r="A22" s="23"/>
      <c r="B22" s="15"/>
      <c r="C22" s="23"/>
      <c r="D22" s="17"/>
      <c r="E22" s="24" t="s">
        <v>86</v>
      </c>
      <c r="F22" s="24"/>
      <c r="G22" s="24"/>
      <c r="H22" s="17"/>
    </row>
    <row r="23" spans="1:8" ht="19.5" customHeight="1">
      <c r="A23" s="23"/>
      <c r="B23" s="15"/>
      <c r="C23" s="23"/>
      <c r="D23" s="17"/>
      <c r="E23" s="24" t="s">
        <v>87</v>
      </c>
      <c r="F23" s="24"/>
      <c r="G23" s="24"/>
      <c r="H23" s="17"/>
    </row>
    <row r="24" spans="1:8" ht="21.75" customHeight="1">
      <c r="A24" s="23"/>
      <c r="B24" s="15"/>
      <c r="C24" s="16"/>
      <c r="D24" s="25"/>
      <c r="E24" s="24" t="s">
        <v>88</v>
      </c>
      <c r="F24" s="24"/>
      <c r="G24" s="24"/>
      <c r="H24" s="17"/>
    </row>
    <row r="25" spans="1:8" ht="21.75" customHeight="1">
      <c r="A25" s="23"/>
      <c r="B25" s="15"/>
      <c r="C25" s="16"/>
      <c r="D25" s="25"/>
      <c r="E25" s="24"/>
      <c r="F25" s="24"/>
      <c r="G25" s="24"/>
      <c r="H25" s="17"/>
    </row>
    <row r="26" spans="1:8" ht="23.25" customHeight="1">
      <c r="A26" s="23"/>
      <c r="B26" s="15"/>
      <c r="C26" s="16"/>
      <c r="D26" s="25"/>
      <c r="E26" s="14"/>
      <c r="F26" s="14"/>
      <c r="G26" s="14"/>
      <c r="H26" s="26"/>
    </row>
    <row r="27" spans="1:8" ht="18" customHeight="1">
      <c r="A27" s="13" t="s">
        <v>89</v>
      </c>
      <c r="B27" s="22">
        <f>SUM(B6,B9,B10,B12,B13,B14,B15)</f>
        <v>0</v>
      </c>
      <c r="C27" s="13" t="s">
        <v>90</v>
      </c>
      <c r="D27" s="25">
        <f>SUM(D6:D20)</f>
        <v>0</v>
      </c>
      <c r="E27" s="13" t="s">
        <v>90</v>
      </c>
      <c r="F27" s="13"/>
      <c r="G27" s="13" t="s">
        <v>90</v>
      </c>
      <c r="H27" s="26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16</v>
      </c>
    </row>
    <row r="2" spans="1:3" ht="28.5" customHeight="1">
      <c r="A2" s="44" t="s">
        <v>91</v>
      </c>
      <c r="B2" s="44"/>
      <c r="C2" s="44"/>
    </row>
    <row r="3" ht="22.5" customHeight="1">
      <c r="C3" s="11" t="s">
        <v>20</v>
      </c>
    </row>
    <row r="4" spans="1:3" ht="22.5" customHeight="1">
      <c r="A4" s="2" t="s">
        <v>92</v>
      </c>
      <c r="B4" s="3" t="s">
        <v>93</v>
      </c>
      <c r="C4" s="2" t="s">
        <v>94</v>
      </c>
    </row>
    <row r="5" spans="1:3" ht="15.75" customHeight="1">
      <c r="A5" s="4">
        <v>203</v>
      </c>
      <c r="B5" s="40" t="s">
        <v>130</v>
      </c>
      <c r="C5" s="4">
        <v>6.4</v>
      </c>
    </row>
    <row r="6" spans="1:3" ht="12.75" customHeight="1">
      <c r="A6" s="5">
        <v>203005</v>
      </c>
      <c r="B6" s="5" t="s">
        <v>123</v>
      </c>
      <c r="C6" s="5">
        <v>4</v>
      </c>
    </row>
    <row r="7" spans="1:3" ht="12.75" customHeight="1">
      <c r="A7" s="5">
        <v>203005</v>
      </c>
      <c r="B7" s="5" t="s">
        <v>124</v>
      </c>
      <c r="C7" s="5">
        <v>2.4</v>
      </c>
    </row>
    <row r="8" spans="1:3" ht="12.75" customHeight="1">
      <c r="A8" s="5"/>
      <c r="B8" s="5"/>
      <c r="C8" s="5"/>
    </row>
    <row r="9" spans="1:3" ht="12.75" customHeight="1">
      <c r="A9" s="5"/>
      <c r="B9" s="5"/>
      <c r="C9" s="5"/>
    </row>
    <row r="10" spans="1:3" ht="12.75" customHeight="1">
      <c r="A10" s="5"/>
      <c r="B10" s="5"/>
      <c r="C10" s="5"/>
    </row>
    <row r="11" spans="1:3" ht="12.75" customHeight="1">
      <c r="A11" s="5"/>
      <c r="B11" s="5"/>
      <c r="C11" s="5"/>
    </row>
    <row r="12" spans="1:3" ht="12.75" customHeight="1">
      <c r="A12" s="5"/>
      <c r="B12" s="5"/>
      <c r="C12" s="5"/>
    </row>
    <row r="13" spans="1:3" ht="12.75" customHeight="1">
      <c r="A13" s="5"/>
      <c r="B13" s="5"/>
      <c r="C13" s="5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hzzx</cp:lastModifiedBy>
  <cp:lastPrinted>2021-03-11T09:09:16Z</cp:lastPrinted>
  <dcterms:created xsi:type="dcterms:W3CDTF">2018-01-09T01:56:00Z</dcterms:created>
  <dcterms:modified xsi:type="dcterms:W3CDTF">2022-08-26T04:46:59Z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